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<sst xmlns="http://schemas.openxmlformats.org/spreadsheetml/2006/main" count="39" uniqueCount="30">
  <si>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</si>
  <si>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</si>
  <si>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</si>
  <si>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</si>
  <si>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</si>
  <si>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</si>
  <si>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</si>
  <si>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</si>
  <si>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</si>
  <si>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</si>
  <si>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</si>
  <si>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</si>
  <si>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</si>
  <si>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</si>
  <si>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op</t>
  </si>
  <si>
    <t>Załącznik nr 22 do SIWZ</t>
  </si>
  <si>
    <t>Pakiet nr 22</t>
  </si>
  <si>
    <t xml:space="preserve">Przylepiec chirurgiczny, hypoalergiczny ze sztucznego jedwabiu, rozm. 2,5 cm x 9,14 m  </t>
  </si>
  <si>
    <t>szt.</t>
  </si>
  <si>
    <t>Hypoalerg. włókninowy plaster z opatrunkiem 1 m x 8 cm.</t>
  </si>
  <si>
    <t>Jał. plaster na włókninie do mocowania kaniul 5,6cm x 7,2cm.</t>
  </si>
  <si>
    <t>Perforowany przylepiec z tworzywa sztucznego, przepuszczający powietrze, hypoalergiczny klej akrylowy, łatwy w dzieleniu wzdłuż i w poprzek 1,25 cm x 9,14 m.</t>
  </si>
  <si>
    <t>Perforowany przylepiec z tworzywa sztucznego, przepuszczający powietrze, hypoalergiczny klej akrylowy, łatwy w dzieleniu wzdłuż i w poprzek 2,5 cm x 9,14 m.</t>
  </si>
  <si>
    <t>Przezroczysty opatrunek sterylny z ramką i metką do wkłuć centralnych 10 cm x 12 cm x 50 szt.</t>
  </si>
  <si>
    <t>Przezroczysty opatrunek sterylny z ramką i metką do wkłuć centralnych 8,5 cm x 11,5 cm x 50 szt.</t>
  </si>
  <si>
    <t>Przezroczysty opatrunek do wkłuć centralnych ze wzmocnieniem włókninowym obrzeży z hydrożelem zawierającym 2% r-r glukonianu chlorheksydyny sterylny 8,5 cm x 11,5 cm x 25 szt.</t>
  </si>
  <si>
    <t>Paski do zamykania ran wzmocnione 6 mm x 75 mm a 50 saszetek x 3 szt.</t>
  </si>
  <si>
    <t>Folia chirurgiczna, małe nacięcie 60 cm x 35 cm, powierzchnia przylepna 35 cm x 35 cm a 10 szt sterylizowana radiacyjnie</t>
  </si>
  <si>
    <t>Folia chirurgiczna, nacięcie specjalne 38 cm x 25 cm, powierzchnia przylepna 28 cm x 25 cm a 10 szt. Sterylizowama radiacyjnie.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</si>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</sst>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left" wrapText="1"/>
    </xf>
    <xf numFmtId="0" fontId="4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0" zoomScaleNormal="110" zoomScalePageLayoutView="0" workbookViewId="0" topLeftCell="A1">
      <selection activeCell="O6" sqref="O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15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29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2" t="s">
        <v>17</v>
      </c>
      <c r="C7" s="23"/>
      <c r="D7" s="24"/>
      <c r="E7" s="24" t="s">
        <v>18</v>
      </c>
      <c r="F7" s="24">
        <v>2000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>
        <v>2</v>
      </c>
      <c r="B8" s="22" t="s">
        <v>19</v>
      </c>
      <c r="C8" s="23"/>
      <c r="D8" s="24"/>
      <c r="E8" s="24" t="s">
        <v>18</v>
      </c>
      <c r="F8" s="24">
        <v>200</v>
      </c>
      <c r="G8" s="7"/>
      <c r="H8" s="18">
        <f aca="true" t="shared" si="0" ref="H8:H17">ROUND(G8*(1+I8),2)</f>
        <v>0</v>
      </c>
      <c r="I8" s="8"/>
      <c r="J8" s="18">
        <f aca="true" t="shared" si="1" ref="J8:J17">(ROUND(G8*F8,2))</f>
        <v>0</v>
      </c>
      <c r="K8" s="18">
        <f aca="true" t="shared" si="2" ref="K8:K17">ROUND(J8*(1+I8),2)</f>
        <v>0</v>
      </c>
    </row>
    <row r="9" spans="1:11" ht="25.5">
      <c r="A9" s="20">
        <v>3</v>
      </c>
      <c r="B9" s="22" t="s">
        <v>20</v>
      </c>
      <c r="C9" s="23"/>
      <c r="D9" s="24"/>
      <c r="E9" s="24" t="s">
        <v>18</v>
      </c>
      <c r="F9" s="24">
        <v>5000</v>
      </c>
      <c r="G9" s="7"/>
      <c r="H9" s="18">
        <f t="shared" si="0"/>
        <v>0</v>
      </c>
      <c r="I9" s="8"/>
      <c r="J9" s="18">
        <f t="shared" si="1"/>
        <v>0</v>
      </c>
      <c r="K9" s="18">
        <f t="shared" si="2"/>
        <v>0</v>
      </c>
    </row>
    <row r="10" spans="1:11" ht="51">
      <c r="A10" s="20">
        <v>4</v>
      </c>
      <c r="B10" s="22" t="s">
        <v>21</v>
      </c>
      <c r="C10" s="23"/>
      <c r="D10" s="24"/>
      <c r="E10" s="24" t="s">
        <v>18</v>
      </c>
      <c r="F10" s="24">
        <v>1200</v>
      </c>
      <c r="G10" s="7"/>
      <c r="H10" s="18">
        <f t="shared" si="0"/>
        <v>0</v>
      </c>
      <c r="I10" s="8"/>
      <c r="J10" s="18">
        <f t="shared" si="1"/>
        <v>0</v>
      </c>
      <c r="K10" s="18">
        <f t="shared" si="2"/>
        <v>0</v>
      </c>
    </row>
    <row r="11" spans="1:11" ht="51">
      <c r="A11" s="20">
        <v>5</v>
      </c>
      <c r="B11" s="22" t="s">
        <v>22</v>
      </c>
      <c r="C11" s="23"/>
      <c r="D11" s="24"/>
      <c r="E11" s="24" t="s">
        <v>18</v>
      </c>
      <c r="F11" s="24">
        <v>5000</v>
      </c>
      <c r="G11" s="7"/>
      <c r="H11" s="18">
        <f t="shared" si="0"/>
        <v>0</v>
      </c>
      <c r="I11" s="8"/>
      <c r="J11" s="18">
        <f t="shared" si="1"/>
        <v>0</v>
      </c>
      <c r="K11" s="18">
        <f t="shared" si="2"/>
        <v>0</v>
      </c>
    </row>
    <row r="12" spans="1:11" ht="25.5">
      <c r="A12" s="20">
        <v>6</v>
      </c>
      <c r="B12" s="22" t="s">
        <v>23</v>
      </c>
      <c r="C12" s="23"/>
      <c r="D12" s="24"/>
      <c r="E12" s="24" t="s">
        <v>14</v>
      </c>
      <c r="F12" s="24">
        <v>200</v>
      </c>
      <c r="G12" s="7"/>
      <c r="H12" s="18">
        <f t="shared" si="0"/>
        <v>0</v>
      </c>
      <c r="I12" s="8"/>
      <c r="J12" s="18">
        <f t="shared" si="1"/>
        <v>0</v>
      </c>
      <c r="K12" s="18">
        <f t="shared" si="2"/>
        <v>0</v>
      </c>
    </row>
    <row r="13" spans="1:11" ht="25.5">
      <c r="A13" s="20">
        <v>7</v>
      </c>
      <c r="B13" s="22" t="s">
        <v>24</v>
      </c>
      <c r="C13" s="23"/>
      <c r="D13" s="24"/>
      <c r="E13" s="24" t="s">
        <v>14</v>
      </c>
      <c r="F13" s="24">
        <v>200</v>
      </c>
      <c r="G13" s="7"/>
      <c r="H13" s="18">
        <f t="shared" si="0"/>
        <v>0</v>
      </c>
      <c r="I13" s="8"/>
      <c r="J13" s="18">
        <f t="shared" si="1"/>
        <v>0</v>
      </c>
      <c r="K13" s="18">
        <f t="shared" si="2"/>
        <v>0</v>
      </c>
    </row>
    <row r="14" spans="1:11" ht="51">
      <c r="A14" s="20">
        <v>8</v>
      </c>
      <c r="B14" s="22" t="s">
        <v>25</v>
      </c>
      <c r="C14" s="23"/>
      <c r="D14" s="24"/>
      <c r="E14" s="24" t="s">
        <v>14</v>
      </c>
      <c r="F14" s="24">
        <v>10</v>
      </c>
      <c r="G14" s="7"/>
      <c r="H14" s="18">
        <f t="shared" si="0"/>
        <v>0</v>
      </c>
      <c r="I14" s="8"/>
      <c r="J14" s="18">
        <f t="shared" si="1"/>
        <v>0</v>
      </c>
      <c r="K14" s="18">
        <f t="shared" si="2"/>
        <v>0</v>
      </c>
    </row>
    <row r="15" spans="1:11" ht="25.5">
      <c r="A15" s="20">
        <v>9</v>
      </c>
      <c r="B15" s="22" t="s">
        <v>26</v>
      </c>
      <c r="C15" s="23"/>
      <c r="D15" s="24"/>
      <c r="E15" s="24" t="s">
        <v>14</v>
      </c>
      <c r="F15" s="24">
        <v>20</v>
      </c>
      <c r="G15" s="7"/>
      <c r="H15" s="18">
        <f t="shared" si="0"/>
        <v>0</v>
      </c>
      <c r="I15" s="8"/>
      <c r="J15" s="18">
        <f t="shared" si="1"/>
        <v>0</v>
      </c>
      <c r="K15" s="18">
        <f t="shared" si="2"/>
        <v>0</v>
      </c>
    </row>
    <row r="16" spans="1:11" ht="38.25">
      <c r="A16" s="20">
        <v>10</v>
      </c>
      <c r="B16" s="22" t="s">
        <v>27</v>
      </c>
      <c r="C16" s="23"/>
      <c r="D16" s="24"/>
      <c r="E16" s="24" t="s">
        <v>14</v>
      </c>
      <c r="F16" s="24">
        <v>10</v>
      </c>
      <c r="G16" s="7"/>
      <c r="H16" s="18">
        <f t="shared" si="0"/>
        <v>0</v>
      </c>
      <c r="I16" s="8"/>
      <c r="J16" s="18">
        <f t="shared" si="1"/>
        <v>0</v>
      </c>
      <c r="K16" s="18">
        <f t="shared" si="2"/>
        <v>0</v>
      </c>
    </row>
    <row r="17" spans="1:11" ht="38.25">
      <c r="A17" s="20">
        <v>11</v>
      </c>
      <c r="B17" s="22" t="s">
        <v>28</v>
      </c>
      <c r="C17" s="23"/>
      <c r="D17" s="24"/>
      <c r="E17" s="24" t="s">
        <v>14</v>
      </c>
      <c r="F17" s="24">
        <v>10</v>
      </c>
      <c r="G17" s="7"/>
      <c r="H17" s="18">
        <f t="shared" si="0"/>
        <v>0</v>
      </c>
      <c r="I17" s="8"/>
      <c r="J17" s="18">
        <f t="shared" si="1"/>
        <v>0</v>
      </c>
      <c r="K17" s="18">
        <f t="shared" si="2"/>
        <v>0</v>
      </c>
    </row>
    <row r="18" spans="2:11" ht="12.75">
      <c r="B18" s="9"/>
      <c r="C18" s="9"/>
      <c r="D18" s="9"/>
      <c r="E18" s="10"/>
      <c r="F18" s="10"/>
      <c r="G18" s="11"/>
      <c r="H18" s="12"/>
      <c r="I18" s="13" t="s">
        <v>4</v>
      </c>
      <c r="J18" s="19">
        <f>SUM(J7:J17)</f>
        <v>0</v>
      </c>
      <c r="K18" s="19">
        <f>SUM(K7:K17)</f>
        <v>0</v>
      </c>
    </row>
    <row r="21" spans="9:11" ht="12.75">
      <c r="I21" s="26" t="s">
        <v>11</v>
      </c>
      <c r="J21" s="26"/>
      <c r="K21" s="26"/>
    </row>
    <row r="22" spans="9:11" ht="12.75">
      <c r="I22" s="27" t="s">
        <v>12</v>
      </c>
      <c r="J22" s="27"/>
      <c r="K22" s="27"/>
    </row>
  </sheetData>
  <sheetProtection/>
  <mergeCells count="3">
    <mergeCell ref="H1:K2"/>
    <mergeCell ref="I21:K21"/>
    <mergeCell ref="I22:K22"/>
  </mergeCells>
  <dataValidations count="1">
    <dataValidation type="list" allowBlank="1" showInputMessage="1" showErrorMessage="1" sqref="I7:I1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2017-06-14T11:09:47Z</dcterms:modified>
  <cp:category/>
  <cp:version/>
  <cp:contentType/>
  <cp:contentStatus/>
</cp:coreProperties>
</file>